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tholdm\Desktop\TransferData\HTML\www-home\Physics114\Physics 114 Spring 2019\"/>
    </mc:Choice>
  </mc:AlternateContent>
  <bookViews>
    <workbookView xWindow="0" yWindow="0" windowWidth="19200" windowHeight="6450"/>
  </bookViews>
  <sheets>
    <sheet name="class_roster" sheetId="1" r:id="rId1"/>
  </sheets>
  <calcPr calcId="162913"/>
</workbook>
</file>

<file path=xl/calcChain.xml><?xml version="1.0" encoding="utf-8"?>
<calcChain xmlns="http://schemas.openxmlformats.org/spreadsheetml/2006/main">
  <c r="I6" i="1" l="1"/>
  <c r="I3" i="1"/>
  <c r="I4" i="1"/>
  <c r="I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2" i="1"/>
  <c r="C45" i="1"/>
  <c r="D45" i="1"/>
  <c r="E45" i="1"/>
  <c r="F45" i="1"/>
  <c r="G45" i="1"/>
  <c r="I45" i="1" l="1"/>
  <c r="B45" i="1"/>
</calcChain>
</file>

<file path=xl/sharedStrings.xml><?xml version="1.0" encoding="utf-8"?>
<sst xmlns="http://schemas.openxmlformats.org/spreadsheetml/2006/main" count="118" uniqueCount="73">
  <si>
    <t>StudentID</t>
  </si>
  <si>
    <t>Average</t>
  </si>
  <si>
    <t>9779</t>
  </si>
  <si>
    <t>3114</t>
  </si>
  <si>
    <t>9096</t>
  </si>
  <si>
    <t>2120</t>
  </si>
  <si>
    <t>6231</t>
  </si>
  <si>
    <t>0867</t>
  </si>
  <si>
    <t>1333</t>
  </si>
  <si>
    <t>3091</t>
  </si>
  <si>
    <t>7181</t>
  </si>
  <si>
    <t>0565</t>
  </si>
  <si>
    <t>5825</t>
  </si>
  <si>
    <t>1296</t>
  </si>
  <si>
    <t>1305</t>
  </si>
  <si>
    <t>0649</t>
  </si>
  <si>
    <t>4038</t>
  </si>
  <si>
    <t>4654</t>
  </si>
  <si>
    <t>0623</t>
  </si>
  <si>
    <t>3791</t>
  </si>
  <si>
    <t>7203</t>
  </si>
  <si>
    <t>9323</t>
  </si>
  <si>
    <t>3827</t>
  </si>
  <si>
    <t>3324</t>
  </si>
  <si>
    <t>1133</t>
  </si>
  <si>
    <t>3335</t>
  </si>
  <si>
    <t>8038</t>
  </si>
  <si>
    <t>9535</t>
  </si>
  <si>
    <t>8475</t>
  </si>
  <si>
    <t>7786</t>
  </si>
  <si>
    <t>8187</t>
  </si>
  <si>
    <t>0942</t>
  </si>
  <si>
    <t>1288</t>
  </si>
  <si>
    <t>1006</t>
  </si>
  <si>
    <t>0979</t>
  </si>
  <si>
    <t>7390</t>
  </si>
  <si>
    <t>6298</t>
  </si>
  <si>
    <t>0410</t>
  </si>
  <si>
    <t>6317</t>
  </si>
  <si>
    <t>0237</t>
  </si>
  <si>
    <t>3072</t>
  </si>
  <si>
    <t>1151</t>
  </si>
  <si>
    <t>3512</t>
  </si>
  <si>
    <t>1956</t>
  </si>
  <si>
    <t>Midterm 1 corrected (%)</t>
  </si>
  <si>
    <t>Total</t>
  </si>
  <si>
    <t>iclicker (%)</t>
  </si>
  <si>
    <t>HW (%)</t>
  </si>
  <si>
    <t>Lab (%)</t>
  </si>
  <si>
    <t>5% i-clicker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</si>
  <si>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</si>
  <si>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</si>
  <si>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</si>
  <si>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</si>
  <si>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</si>
  <si>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</si>
  <si>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</si>
  <si>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</si>
  <si>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</si>
  <si>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</si>
  <si>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</si>
  <si>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</si>
  <si>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Midterm 2 (%)</t>
  </si>
  <si>
    <t>Final exam (%)</t>
  </si>
  <si>
    <t>10% Homework</t>
  </si>
  <si>
    <t>The estimated letter grade is calculated:</t>
  </si>
  <si>
    <t>&lt;58.5</t>
  </si>
  <si>
    <t>The final, overall score is based on:</t>
  </si>
  <si>
    <t>Total (%)</t>
  </si>
  <si>
    <t>30% final exam</t>
  </si>
  <si>
    <t>20 % Midterm 1</t>
  </si>
  <si>
    <t>20 % Midterm 2</t>
  </si>
  <si>
    <t>15%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</si>
</sst>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409]d\-mmm;@"/>
    <numFmt numFmtId="166" formatCode="#,##0.0"/>
  </numFmts>
  <fonts count="4" x14ac:knownFonts="1">
    <font>
      <sz val="10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6" fontId="2" fillId="0" borderId="0" xfId="0" applyNumberFormat="1" applyFont="1" applyFill="1"/>
    <xf numFmtId="0" fontId="2" fillId="0" borderId="0" xfId="0" applyFont="1" applyFill="1"/>
    <xf numFmtId="164" fontId="1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="80" zoomScaleNormal="80" workbookViewId="0">
      <selection activeCell="R3" sqref="R3"/>
    </sheetView>
  </sheetViews>
  <sheetFormatPr defaultColWidth="7" defaultRowHeight="10.5" x14ac:dyDescent="0.25"/>
  <cols>
    <col min="1" max="1" width="7" style="5" bestFit="1" customWidth="1"/>
    <col min="2" max="2" width="7.26953125" style="9" bestFit="1" customWidth="1"/>
    <col min="3" max="3" width="5.36328125" style="9" bestFit="1" customWidth="1"/>
    <col min="4" max="4" width="9.08984375" style="9" bestFit="1" customWidth="1"/>
    <col min="5" max="5" width="7.453125" style="9" bestFit="1" customWidth="1"/>
    <col min="6" max="6" width="9.6328125" style="32" bestFit="1" customWidth="1"/>
    <col min="7" max="7" width="5.1796875" style="9" bestFit="1" customWidth="1"/>
    <col min="8" max="8" width="1.90625" style="22" customWidth="1"/>
    <col min="9" max="9" width="6.1796875" style="16" bestFit="1" customWidth="1"/>
    <col min="10" max="10" width="7" style="5" bestFit="1" customWidth="1"/>
    <col min="11" max="11" width="26.26953125" style="6" bestFit="1" customWidth="1"/>
    <col min="12" max="12" width="2.36328125" style="6" bestFit="1" customWidth="1"/>
    <col min="13" max="16" width="7" style="6"/>
    <col min="17" max="17" width="7.36328125" style="22" bestFit="1" customWidth="1"/>
    <col min="18" max="18" width="7.36328125" style="9" bestFit="1" customWidth="1"/>
    <col min="19" max="16384" width="7" style="6"/>
  </cols>
  <sheetData>
    <row r="1" spans="1:18" s="1" customFormat="1" ht="21.5" thickBot="1" x14ac:dyDescent="0.3">
      <c r="A1" s="2" t="s">
        <v>0</v>
      </c>
      <c r="B1" s="8" t="s">
        <v>46</v>
      </c>
      <c r="C1" s="8" t="s">
        <v>47</v>
      </c>
      <c r="D1" s="8" t="s">
        <v>44</v>
      </c>
      <c r="E1" s="8" t="s">
        <v>62</v>
      </c>
      <c r="F1" s="30" t="s">
        <v>63</v>
      </c>
      <c r="G1" s="8" t="s">
        <v>48</v>
      </c>
      <c r="I1" s="13" t="s">
        <v>68</v>
      </c>
      <c r="J1" s="2" t="s">
        <v>0</v>
      </c>
      <c r="K1" s="17" t="s">
        <v>67</v>
      </c>
      <c r="L1" s="17"/>
      <c r="M1" s="25"/>
      <c r="N1" s="26"/>
      <c r="O1" s="27"/>
      <c r="R1" s="8"/>
    </row>
    <row r="2" spans="1:18" s="1" customFormat="1" ht="11" thickTop="1" x14ac:dyDescent="0.25">
      <c r="A2" s="4" t="s">
        <v>45</v>
      </c>
      <c r="B2" s="10">
        <v>100</v>
      </c>
      <c r="C2" s="10">
        <v>100</v>
      </c>
      <c r="D2" s="10">
        <v>100</v>
      </c>
      <c r="E2" s="10">
        <v>100</v>
      </c>
      <c r="F2" s="31">
        <v>99.999999999999986</v>
      </c>
      <c r="G2" s="10">
        <v>100</v>
      </c>
      <c r="H2" s="3"/>
      <c r="I2" s="14">
        <f>B2*0.05+C2*0.1+D2*0.2+E2*0.2+F2*0.3+G2*0.15</f>
        <v>100</v>
      </c>
      <c r="J2" s="4" t="s">
        <v>45</v>
      </c>
      <c r="K2" s="18" t="s">
        <v>69</v>
      </c>
      <c r="L2" s="18"/>
      <c r="M2" s="28"/>
      <c r="N2" s="29"/>
      <c r="O2" s="27"/>
      <c r="R2" s="8"/>
    </row>
    <row r="3" spans="1:18" x14ac:dyDescent="0.25">
      <c r="A3" s="5" t="s">
        <v>2</v>
      </c>
      <c r="B3" s="9">
        <v>97.014925373134318</v>
      </c>
      <c r="C3" s="9">
        <v>103.87596899224806</v>
      </c>
      <c r="D3" s="9">
        <v>94.24</v>
      </c>
      <c r="E3" s="21">
        <v>93.181818181818187</v>
      </c>
      <c r="F3" s="32">
        <v>89.545454545454533</v>
      </c>
      <c r="G3" s="9">
        <v>100</v>
      </c>
      <c r="I3" s="15">
        <f t="shared" ref="I3:I44" si="0">B3*0.05+C3*0.1+D3*0.2+E3*0.2+F3*0.3+G3*0.15</f>
        <v>94.586343167881523</v>
      </c>
      <c r="J3" s="5" t="s">
        <v>2</v>
      </c>
      <c r="K3" s="18" t="s">
        <v>70</v>
      </c>
      <c r="L3" s="18"/>
      <c r="M3" s="28"/>
      <c r="N3" s="29"/>
      <c r="O3" s="29"/>
      <c r="R3" s="8"/>
    </row>
    <row r="4" spans="1:18" x14ac:dyDescent="0.25">
      <c r="A4" s="5" t="s">
        <v>3</v>
      </c>
      <c r="B4" s="9">
        <v>94.02985074626865</v>
      </c>
      <c r="C4" s="9">
        <v>104.26356589147287</v>
      </c>
      <c r="D4" s="9">
        <v>81.44</v>
      </c>
      <c r="E4" s="21">
        <v>90.909099999999995</v>
      </c>
      <c r="F4" s="32">
        <v>83.181818181818173</v>
      </c>
      <c r="G4" s="9">
        <v>100</v>
      </c>
      <c r="I4" s="15">
        <f t="shared" si="0"/>
        <v>89.552214581006169</v>
      </c>
      <c r="J4" s="5" t="s">
        <v>3</v>
      </c>
      <c r="K4" s="18" t="s">
        <v>71</v>
      </c>
      <c r="L4" s="18"/>
      <c r="M4" s="28"/>
      <c r="N4" s="29"/>
      <c r="O4" s="29"/>
      <c r="R4" s="8"/>
    </row>
    <row r="5" spans="1:18" x14ac:dyDescent="0.25">
      <c r="A5" s="5" t="s">
        <v>4</v>
      </c>
      <c r="B5" s="9">
        <v>95.522388059701484</v>
      </c>
      <c r="C5" s="9">
        <v>104.26356589147287</v>
      </c>
      <c r="D5" s="9">
        <v>77.599999999999994</v>
      </c>
      <c r="E5" s="21">
        <v>72.727272727272705</v>
      </c>
      <c r="F5" s="32">
        <v>57.72727272727272</v>
      </c>
      <c r="G5" s="9">
        <v>98.000000000000014</v>
      </c>
      <c r="I5" s="15">
        <f t="shared" si="0"/>
        <v>77.286112355768722</v>
      </c>
      <c r="J5" s="5" t="s">
        <v>4</v>
      </c>
      <c r="K5" s="18" t="s">
        <v>72</v>
      </c>
      <c r="L5" s="18"/>
      <c r="M5" s="28"/>
      <c r="N5" s="29"/>
      <c r="O5" s="29"/>
      <c r="R5" s="8"/>
    </row>
    <row r="6" spans="1:18" x14ac:dyDescent="0.25">
      <c r="A6" s="5" t="s">
        <v>5</v>
      </c>
      <c r="B6" s="9">
        <v>94.02985074626865</v>
      </c>
      <c r="C6" s="9">
        <v>105.62015503875969</v>
      </c>
      <c r="D6" s="9">
        <v>75.039999999999992</v>
      </c>
      <c r="E6" s="21">
        <v>87.5</v>
      </c>
      <c r="F6" s="32">
        <v>83.636363636363626</v>
      </c>
      <c r="G6" s="9">
        <v>96</v>
      </c>
      <c r="I6" s="15">
        <f>B6*0.05+C6*0.1+D6*0.2+E6*0.2+F6*0.3+G6*0.15</f>
        <v>87.262417132098477</v>
      </c>
      <c r="J6" s="5" t="s">
        <v>5</v>
      </c>
      <c r="K6" s="18" t="s">
        <v>64</v>
      </c>
      <c r="L6" s="18"/>
      <c r="M6" s="28"/>
      <c r="N6" s="29"/>
      <c r="O6" s="29"/>
      <c r="R6" s="8"/>
    </row>
    <row r="7" spans="1:18" x14ac:dyDescent="0.25">
      <c r="A7" s="5" t="s">
        <v>6</v>
      </c>
      <c r="B7" s="9">
        <v>95.522388059701484</v>
      </c>
      <c r="C7" s="9">
        <v>98.643410852713174</v>
      </c>
      <c r="D7" s="9">
        <v>85.28</v>
      </c>
      <c r="E7" s="21">
        <v>82.954545454545453</v>
      </c>
      <c r="F7" s="32">
        <v>86.818181818181813</v>
      </c>
      <c r="G7" s="9">
        <v>100</v>
      </c>
      <c r="I7" s="15">
        <f t="shared" si="0"/>
        <v>89.332824124620032</v>
      </c>
      <c r="J7" s="5" t="s">
        <v>6</v>
      </c>
      <c r="K7" s="18" t="s">
        <v>49</v>
      </c>
      <c r="L7" s="18"/>
      <c r="M7" s="28"/>
      <c r="N7" s="29"/>
      <c r="O7" s="29"/>
      <c r="R7" s="8"/>
    </row>
    <row r="8" spans="1:18" x14ac:dyDescent="0.25">
      <c r="A8" s="5" t="s">
        <v>7</v>
      </c>
      <c r="B8" s="9">
        <v>100</v>
      </c>
      <c r="C8" s="9">
        <v>105.42635658914729</v>
      </c>
      <c r="D8" s="9">
        <v>92.32</v>
      </c>
      <c r="E8" s="21">
        <v>93.181818181818187</v>
      </c>
      <c r="F8" s="32">
        <v>87.272727272727266</v>
      </c>
      <c r="G8" s="9">
        <v>100</v>
      </c>
      <c r="I8" s="15">
        <f t="shared" si="0"/>
        <v>93.824817477096559</v>
      </c>
      <c r="J8" s="5" t="s">
        <v>7</v>
      </c>
      <c r="K8" s="18"/>
      <c r="L8" s="18"/>
      <c r="M8" s="28"/>
      <c r="N8" s="29"/>
      <c r="O8" s="29"/>
      <c r="R8" s="8"/>
    </row>
    <row r="9" spans="1:18" x14ac:dyDescent="0.25">
      <c r="A9" s="5" t="s">
        <v>8</v>
      </c>
      <c r="B9" s="9">
        <v>92.537313432835816</v>
      </c>
      <c r="C9" s="9">
        <v>103.87596899224806</v>
      </c>
      <c r="D9" s="9">
        <v>87.2</v>
      </c>
      <c r="E9" s="21">
        <v>93.181818181818187</v>
      </c>
      <c r="F9" s="32">
        <v>75.454545454545453</v>
      </c>
      <c r="G9" s="9">
        <v>96.36363636363636</v>
      </c>
      <c r="I9" s="15">
        <f t="shared" si="0"/>
        <v>88.18173529813933</v>
      </c>
      <c r="J9" s="5" t="s">
        <v>8</v>
      </c>
      <c r="K9" s="19" t="s">
        <v>65</v>
      </c>
      <c r="L9" s="18"/>
      <c r="M9" s="28"/>
      <c r="N9" s="29"/>
      <c r="O9" s="29"/>
      <c r="R9" s="8"/>
    </row>
    <row r="10" spans="1:18" x14ac:dyDescent="0.25">
      <c r="A10" s="5" t="s">
        <v>9</v>
      </c>
      <c r="B10" s="9">
        <v>100</v>
      </c>
      <c r="C10" s="9">
        <v>105.23255813953489</v>
      </c>
      <c r="D10" s="9">
        <v>91.68</v>
      </c>
      <c r="E10" s="21">
        <v>97.727272727272734</v>
      </c>
      <c r="F10" s="32">
        <v>90.909090909090907</v>
      </c>
      <c r="G10" s="9">
        <v>100</v>
      </c>
      <c r="I10" s="15">
        <f t="shared" si="0"/>
        <v>95.677437632135309</v>
      </c>
      <c r="J10" s="5" t="s">
        <v>9</v>
      </c>
      <c r="K10" s="20">
        <v>93</v>
      </c>
      <c r="L10" s="18" t="s">
        <v>50</v>
      </c>
      <c r="M10" s="28"/>
      <c r="N10" s="29"/>
      <c r="O10" s="29"/>
      <c r="R10" s="8"/>
    </row>
    <row r="11" spans="1:18" x14ac:dyDescent="0.25">
      <c r="A11" s="5" t="s">
        <v>10</v>
      </c>
      <c r="B11" s="9">
        <v>91.044776119402982</v>
      </c>
      <c r="C11" s="9">
        <v>98.062015503875969</v>
      </c>
      <c r="D11" s="9">
        <v>71.84</v>
      </c>
      <c r="E11" s="21">
        <v>70.454545454545453</v>
      </c>
      <c r="F11" s="32">
        <v>81.818181818181813</v>
      </c>
      <c r="G11" s="9">
        <v>98.000000000000014</v>
      </c>
      <c r="I11" s="15">
        <f t="shared" si="0"/>
        <v>82.062803992721385</v>
      </c>
      <c r="J11" s="5" t="s">
        <v>10</v>
      </c>
      <c r="K11" s="20">
        <v>90</v>
      </c>
      <c r="L11" s="18" t="s">
        <v>51</v>
      </c>
      <c r="M11" s="28"/>
      <c r="N11" s="29"/>
      <c r="O11" s="29"/>
      <c r="R11" s="8"/>
    </row>
    <row r="12" spans="1:18" x14ac:dyDescent="0.25">
      <c r="A12" s="5" t="s">
        <v>11</v>
      </c>
      <c r="B12" s="9">
        <v>68.656716417910445</v>
      </c>
      <c r="C12" s="9">
        <v>86.434108527131784</v>
      </c>
      <c r="D12" s="9">
        <v>84</v>
      </c>
      <c r="E12" s="21">
        <v>70.454545454545453</v>
      </c>
      <c r="F12" s="32">
        <v>69.545454545454547</v>
      </c>
      <c r="G12" s="9">
        <v>96</v>
      </c>
      <c r="I12" s="15">
        <f t="shared" si="0"/>
        <v>78.23079212815415</v>
      </c>
      <c r="J12" s="5" t="s">
        <v>11</v>
      </c>
      <c r="K12" s="20">
        <v>86.5</v>
      </c>
      <c r="L12" s="18" t="s">
        <v>52</v>
      </c>
      <c r="M12" s="28"/>
      <c r="N12" s="29"/>
      <c r="O12" s="29"/>
      <c r="R12" s="8"/>
    </row>
    <row r="13" spans="1:18" x14ac:dyDescent="0.25">
      <c r="A13" s="5" t="s">
        <v>12</v>
      </c>
      <c r="B13" s="9">
        <v>92.537313432835816</v>
      </c>
      <c r="C13" s="9">
        <v>90.503875968992247</v>
      </c>
      <c r="D13" s="9">
        <v>85.28</v>
      </c>
      <c r="E13" s="21">
        <v>87.5</v>
      </c>
      <c r="F13" s="32">
        <v>70.909090909090907</v>
      </c>
      <c r="G13" s="9">
        <v>100</v>
      </c>
      <c r="I13" s="15">
        <f t="shared" si="0"/>
        <v>84.505980541268286</v>
      </c>
      <c r="J13" s="5" t="s">
        <v>12</v>
      </c>
      <c r="K13" s="20">
        <v>83</v>
      </c>
      <c r="L13" s="18" t="s">
        <v>53</v>
      </c>
      <c r="M13" s="28"/>
      <c r="N13" s="29"/>
      <c r="O13" s="29"/>
      <c r="R13" s="8"/>
    </row>
    <row r="14" spans="1:18" x14ac:dyDescent="0.25">
      <c r="A14" s="5" t="s">
        <v>13</v>
      </c>
      <c r="B14" s="9">
        <v>86.567164179104466</v>
      </c>
      <c r="C14" s="9">
        <v>99.031007751937977</v>
      </c>
      <c r="D14" s="9">
        <v>59.04</v>
      </c>
      <c r="E14" s="21">
        <v>72.727272727272734</v>
      </c>
      <c r="F14" s="32">
        <v>66.818181818181813</v>
      </c>
      <c r="G14" s="9">
        <v>92.272727272727266</v>
      </c>
      <c r="I14" s="15">
        <f t="shared" si="0"/>
        <v>74.471277165967209</v>
      </c>
      <c r="J14" s="5" t="s">
        <v>13</v>
      </c>
      <c r="K14" s="20">
        <v>79.5</v>
      </c>
      <c r="L14" s="18" t="s">
        <v>54</v>
      </c>
      <c r="M14" s="28"/>
      <c r="N14" s="29"/>
      <c r="O14" s="29"/>
      <c r="R14" s="8"/>
    </row>
    <row r="15" spans="1:18" x14ac:dyDescent="0.25">
      <c r="A15" s="5" t="s">
        <v>14</v>
      </c>
      <c r="B15" s="9">
        <v>94.02985074626865</v>
      </c>
      <c r="C15" s="9">
        <v>96.124031007751938</v>
      </c>
      <c r="D15" s="9">
        <v>81.08</v>
      </c>
      <c r="E15" s="21">
        <v>87.5</v>
      </c>
      <c r="F15" s="32">
        <v>77.272727272727266</v>
      </c>
      <c r="G15" s="9">
        <v>98.181818181818187</v>
      </c>
      <c r="I15" s="15">
        <f t="shared" si="0"/>
        <v>85.938986547179525</v>
      </c>
      <c r="J15" s="5" t="s">
        <v>14</v>
      </c>
      <c r="K15" s="20">
        <v>76</v>
      </c>
      <c r="L15" s="18" t="s">
        <v>55</v>
      </c>
      <c r="M15" s="28"/>
      <c r="N15" s="29"/>
      <c r="O15" s="29"/>
      <c r="R15" s="8"/>
    </row>
    <row r="16" spans="1:18" x14ac:dyDescent="0.25">
      <c r="A16" s="5" t="s">
        <v>15</v>
      </c>
      <c r="B16" s="9">
        <v>97.014925373134318</v>
      </c>
      <c r="C16" s="9">
        <v>105.62015503875969</v>
      </c>
      <c r="D16" s="9">
        <v>98.08</v>
      </c>
      <c r="E16" s="21">
        <v>95.454545454545453</v>
      </c>
      <c r="F16" s="32">
        <v>95.454545454545453</v>
      </c>
      <c r="G16" s="9">
        <v>97.727272727272734</v>
      </c>
      <c r="I16" s="15">
        <f t="shared" si="0"/>
        <v>97.41512540889633</v>
      </c>
      <c r="J16" s="5" t="s">
        <v>15</v>
      </c>
      <c r="K16" s="20">
        <v>72.5</v>
      </c>
      <c r="L16" s="18" t="s">
        <v>56</v>
      </c>
      <c r="M16" s="28"/>
      <c r="N16" s="29"/>
      <c r="O16" s="29"/>
      <c r="R16" s="8"/>
    </row>
    <row r="17" spans="1:18" x14ac:dyDescent="0.25">
      <c r="A17" s="5" t="s">
        <v>17</v>
      </c>
      <c r="B17" s="9">
        <v>92.537313432835816</v>
      </c>
      <c r="C17" s="9">
        <v>104.06976744186046</v>
      </c>
      <c r="D17" s="9">
        <v>64.8</v>
      </c>
      <c r="E17" s="21">
        <v>19.318181818181817</v>
      </c>
      <c r="F17" s="32">
        <v>41.818181818181813</v>
      </c>
      <c r="G17" s="9">
        <v>99.090909090909079</v>
      </c>
      <c r="I17" s="15">
        <f t="shared" si="0"/>
        <v>59.266569688555109</v>
      </c>
      <c r="J17" s="5" t="s">
        <v>17</v>
      </c>
      <c r="K17" s="20">
        <v>69</v>
      </c>
      <c r="L17" s="18" t="s">
        <v>57</v>
      </c>
      <c r="M17" s="28"/>
      <c r="N17" s="29"/>
      <c r="O17" s="29"/>
      <c r="R17" s="8"/>
    </row>
    <row r="18" spans="1:18" x14ac:dyDescent="0.25">
      <c r="A18" s="5" t="s">
        <v>16</v>
      </c>
      <c r="B18" s="9">
        <v>88.059701492537314</v>
      </c>
      <c r="C18" s="9">
        <v>102.71317829457364</v>
      </c>
      <c r="D18" s="9">
        <v>90.4</v>
      </c>
      <c r="E18" s="21">
        <v>85.227272727272734</v>
      </c>
      <c r="F18" s="32">
        <v>91.36363636363636</v>
      </c>
      <c r="G18" s="9">
        <v>98.5</v>
      </c>
      <c r="I18" s="15">
        <f t="shared" si="0"/>
        <v>91.9838483586297</v>
      </c>
      <c r="J18" s="5" t="s">
        <v>16</v>
      </c>
      <c r="K18" s="20">
        <v>65.5</v>
      </c>
      <c r="L18" s="18" t="s">
        <v>58</v>
      </c>
      <c r="M18" s="28"/>
      <c r="N18" s="29"/>
      <c r="O18" s="29"/>
      <c r="R18" s="8"/>
    </row>
    <row r="19" spans="1:18" x14ac:dyDescent="0.25">
      <c r="A19" s="5" t="s">
        <v>18</v>
      </c>
      <c r="B19" s="9">
        <v>86.567164179104466</v>
      </c>
      <c r="C19" s="9">
        <v>99.224806201550379</v>
      </c>
      <c r="D19" s="9">
        <v>96.8</v>
      </c>
      <c r="E19" s="21">
        <v>91.304545454545448</v>
      </c>
      <c r="F19" s="32">
        <v>96.36363636363636</v>
      </c>
      <c r="G19" s="9">
        <v>98.181818181818187</v>
      </c>
      <c r="I19" s="15">
        <f t="shared" si="0"/>
        <v>95.508111556383</v>
      </c>
      <c r="J19" s="5" t="s">
        <v>18</v>
      </c>
      <c r="K19" s="20">
        <v>62</v>
      </c>
      <c r="L19" s="18" t="s">
        <v>59</v>
      </c>
      <c r="M19" s="28"/>
      <c r="N19" s="29"/>
      <c r="O19" s="29"/>
      <c r="R19" s="8"/>
    </row>
    <row r="20" spans="1:18" x14ac:dyDescent="0.25">
      <c r="A20" s="5" t="s">
        <v>19</v>
      </c>
      <c r="B20" s="9">
        <v>97.014925373134318</v>
      </c>
      <c r="C20" s="9">
        <v>97.480620155038764</v>
      </c>
      <c r="D20" s="9">
        <v>91.68</v>
      </c>
      <c r="E20" s="21">
        <v>84.090999999999994</v>
      </c>
      <c r="F20" s="32">
        <v>71.818181818181813</v>
      </c>
      <c r="G20" s="9">
        <v>95</v>
      </c>
      <c r="I20" s="15">
        <f t="shared" si="0"/>
        <v>85.548462829615147</v>
      </c>
      <c r="J20" s="5" t="s">
        <v>19</v>
      </c>
      <c r="K20" s="20">
        <v>58.5</v>
      </c>
      <c r="L20" s="18" t="s">
        <v>60</v>
      </c>
      <c r="M20" s="28"/>
      <c r="N20" s="29"/>
      <c r="O20" s="29"/>
      <c r="R20" s="8"/>
    </row>
    <row r="21" spans="1:18" x14ac:dyDescent="0.25">
      <c r="A21" s="5" t="s">
        <v>20</v>
      </c>
      <c r="B21" s="9">
        <v>91.044776119402982</v>
      </c>
      <c r="C21" s="9">
        <v>105.42635658914729</v>
      </c>
      <c r="D21" s="9">
        <v>86.56</v>
      </c>
      <c r="E21" s="21">
        <v>95.454545454545453</v>
      </c>
      <c r="F21" s="32">
        <v>90.454545454545453</v>
      </c>
      <c r="G21" s="9">
        <v>100</v>
      </c>
      <c r="I21" s="15">
        <f t="shared" si="0"/>
        <v>93.634147192157613</v>
      </c>
      <c r="J21" s="5" t="s">
        <v>20</v>
      </c>
      <c r="K21" s="20" t="s">
        <v>66</v>
      </c>
      <c r="L21" s="18" t="s">
        <v>61</v>
      </c>
      <c r="M21" s="28"/>
      <c r="N21" s="29"/>
      <c r="O21" s="29"/>
      <c r="R21" s="8"/>
    </row>
    <row r="22" spans="1:18" x14ac:dyDescent="0.25">
      <c r="A22" s="5" t="s">
        <v>21</v>
      </c>
      <c r="B22" s="9">
        <v>71.641791044776113</v>
      </c>
      <c r="C22" s="9">
        <v>100.58139534883721</v>
      </c>
      <c r="D22" s="9">
        <v>66.72</v>
      </c>
      <c r="E22" s="21">
        <v>71.590909090909093</v>
      </c>
      <c r="F22" s="32">
        <v>54.999999999999993</v>
      </c>
      <c r="G22" s="9">
        <v>95</v>
      </c>
      <c r="I22" s="15">
        <f t="shared" si="0"/>
        <v>72.052410905304342</v>
      </c>
      <c r="J22" s="5" t="s">
        <v>21</v>
      </c>
      <c r="R22" s="8"/>
    </row>
    <row r="23" spans="1:18" x14ac:dyDescent="0.25">
      <c r="A23" s="5" t="s">
        <v>22</v>
      </c>
      <c r="B23" s="9">
        <v>23.880597014925371</v>
      </c>
      <c r="C23" s="9">
        <v>87.790697674418595</v>
      </c>
      <c r="D23" s="9">
        <v>72.48</v>
      </c>
      <c r="E23" s="21">
        <v>65.909090909090907</v>
      </c>
      <c r="F23" s="32">
        <v>67.72727272727272</v>
      </c>
      <c r="G23" s="9">
        <v>91.5</v>
      </c>
      <c r="I23" s="15">
        <f t="shared" si="0"/>
        <v>71.694099618188119</v>
      </c>
      <c r="J23" s="5" t="s">
        <v>22</v>
      </c>
      <c r="R23" s="8"/>
    </row>
    <row r="24" spans="1:18" x14ac:dyDescent="0.25">
      <c r="A24" s="5" t="s">
        <v>23</v>
      </c>
      <c r="B24" s="9">
        <v>95.522388059701484</v>
      </c>
      <c r="C24" s="9">
        <v>98.837209302325576</v>
      </c>
      <c r="D24" s="9">
        <v>93.6</v>
      </c>
      <c r="E24" s="21">
        <v>93.181818181818187</v>
      </c>
      <c r="F24" s="32">
        <v>79.545454545454533</v>
      </c>
      <c r="G24" s="9">
        <v>100</v>
      </c>
      <c r="I24" s="15">
        <f t="shared" si="0"/>
        <v>90.879840333217629</v>
      </c>
      <c r="J24" s="5" t="s">
        <v>23</v>
      </c>
      <c r="R24" s="8"/>
    </row>
    <row r="25" spans="1:18" x14ac:dyDescent="0.25">
      <c r="A25" s="5" t="s">
        <v>24</v>
      </c>
      <c r="B25" s="9">
        <v>94.02985074626865</v>
      </c>
      <c r="C25" s="9">
        <v>105.62015503875969</v>
      </c>
      <c r="D25" s="9">
        <v>96.8</v>
      </c>
      <c r="E25" s="21">
        <v>96.590999999999994</v>
      </c>
      <c r="F25" s="32">
        <v>79.545454545454533</v>
      </c>
      <c r="G25" s="9">
        <v>100</v>
      </c>
      <c r="I25" s="15">
        <f t="shared" si="0"/>
        <v>92.80534440482576</v>
      </c>
      <c r="J25" s="5" t="s">
        <v>24</v>
      </c>
      <c r="R25" s="8"/>
    </row>
    <row r="26" spans="1:18" x14ac:dyDescent="0.25">
      <c r="A26" s="5" t="s">
        <v>25</v>
      </c>
      <c r="B26" s="9">
        <v>100</v>
      </c>
      <c r="C26" s="9">
        <v>104.26356589147287</v>
      </c>
      <c r="D26" s="9">
        <v>95.52</v>
      </c>
      <c r="E26" s="21">
        <v>94.318181818181813</v>
      </c>
      <c r="F26" s="32">
        <v>89.090909090909079</v>
      </c>
      <c r="G26" s="9">
        <v>98.181818181818187</v>
      </c>
      <c r="I26" s="15">
        <f t="shared" si="0"/>
        <v>94.848538407329102</v>
      </c>
      <c r="J26" s="5" t="s">
        <v>25</v>
      </c>
      <c r="R26" s="8"/>
    </row>
    <row r="27" spans="1:18" x14ac:dyDescent="0.25">
      <c r="A27" s="5" t="s">
        <v>26</v>
      </c>
      <c r="B27" s="9">
        <v>91.044776119402982</v>
      </c>
      <c r="C27" s="9">
        <v>102.71317829457364</v>
      </c>
      <c r="D27" s="9">
        <v>90.4</v>
      </c>
      <c r="E27" s="21">
        <v>71.590900000000005</v>
      </c>
      <c r="F27" s="32">
        <v>89.090909090909079</v>
      </c>
      <c r="G27" s="9">
        <v>100</v>
      </c>
      <c r="I27" s="15">
        <f t="shared" si="0"/>
        <v>88.949009362700238</v>
      </c>
      <c r="J27" s="5" t="s">
        <v>26</v>
      </c>
      <c r="R27" s="8"/>
    </row>
    <row r="28" spans="1:18" x14ac:dyDescent="0.25">
      <c r="A28" s="5" t="s">
        <v>27</v>
      </c>
      <c r="B28" s="9">
        <v>97.014925373134318</v>
      </c>
      <c r="C28" s="9">
        <v>104.84496124031007</v>
      </c>
      <c r="D28" s="9">
        <v>73.12</v>
      </c>
      <c r="E28" s="21">
        <v>85.2273</v>
      </c>
      <c r="F28" s="32">
        <v>83.636363636363626</v>
      </c>
      <c r="G28" s="9">
        <v>98.181818181818187</v>
      </c>
      <c r="I28" s="15">
        <f t="shared" si="0"/>
        <v>86.822884210869546</v>
      </c>
      <c r="J28" s="5" t="s">
        <v>27</v>
      </c>
      <c r="R28" s="8"/>
    </row>
    <row r="29" spans="1:18" x14ac:dyDescent="0.25">
      <c r="A29" s="5" t="s">
        <v>28</v>
      </c>
      <c r="B29" s="9">
        <v>98.507462686567152</v>
      </c>
      <c r="C29" s="9">
        <v>99.031007751937977</v>
      </c>
      <c r="D29" s="9">
        <v>89.76</v>
      </c>
      <c r="E29" s="21">
        <v>80.681818181818187</v>
      </c>
      <c r="F29" s="32">
        <v>80.454545454545453</v>
      </c>
      <c r="G29" s="9">
        <v>100</v>
      </c>
      <c r="I29" s="15">
        <f t="shared" si="0"/>
        <v>88.053201182249438</v>
      </c>
      <c r="J29" s="5" t="s">
        <v>28</v>
      </c>
      <c r="R29" s="8"/>
    </row>
    <row r="30" spans="1:18" x14ac:dyDescent="0.25">
      <c r="A30" s="5" t="s">
        <v>29</v>
      </c>
      <c r="B30" s="9">
        <v>97.014925373134318</v>
      </c>
      <c r="C30" s="9">
        <v>105.62015503875969</v>
      </c>
      <c r="D30" s="9">
        <v>76.319999999999993</v>
      </c>
      <c r="E30" s="21">
        <v>93.181818181818187</v>
      </c>
      <c r="F30" s="32">
        <v>87.72727272727272</v>
      </c>
      <c r="G30" s="9">
        <v>99.499999999999986</v>
      </c>
      <c r="I30" s="15">
        <f t="shared" si="0"/>
        <v>90.556307227078136</v>
      </c>
      <c r="J30" s="5" t="s">
        <v>29</v>
      </c>
      <c r="R30" s="8"/>
    </row>
    <row r="31" spans="1:18" x14ac:dyDescent="0.25">
      <c r="A31" s="5" t="s">
        <v>30</v>
      </c>
      <c r="B31" s="9">
        <v>86.567164179104466</v>
      </c>
      <c r="C31" s="9">
        <v>103.87596899224806</v>
      </c>
      <c r="D31" s="9">
        <v>78.239999999999995</v>
      </c>
      <c r="E31" s="21">
        <v>82.954545454545453</v>
      </c>
      <c r="F31" s="32">
        <v>79.090909090909079</v>
      </c>
      <c r="G31" s="9">
        <v>96.36363636363636</v>
      </c>
      <c r="I31" s="15">
        <f t="shared" si="0"/>
        <v>85.136682380907288</v>
      </c>
      <c r="J31" s="5" t="s">
        <v>30</v>
      </c>
      <c r="R31" s="8"/>
    </row>
    <row r="32" spans="1:18" x14ac:dyDescent="0.25">
      <c r="A32" s="5" t="s">
        <v>31</v>
      </c>
      <c r="B32" s="9">
        <v>86.567164179104466</v>
      </c>
      <c r="C32" s="9">
        <v>104.06976744186046</v>
      </c>
      <c r="D32" s="9">
        <v>80.8</v>
      </c>
      <c r="E32" s="21">
        <v>89.772727272727266</v>
      </c>
      <c r="F32" s="32">
        <v>80.454545454545453</v>
      </c>
      <c r="G32" s="9">
        <v>100</v>
      </c>
      <c r="I32" s="15">
        <f t="shared" si="0"/>
        <v>87.986244044050366</v>
      </c>
      <c r="J32" s="5" t="s">
        <v>31</v>
      </c>
      <c r="R32" s="8"/>
    </row>
    <row r="33" spans="1:18" x14ac:dyDescent="0.25">
      <c r="A33" s="5" t="s">
        <v>32</v>
      </c>
      <c r="B33" s="9">
        <v>97.014925373134318</v>
      </c>
      <c r="C33" s="9">
        <v>99.418604651162795</v>
      </c>
      <c r="D33" s="9">
        <v>90.4</v>
      </c>
      <c r="E33" s="21">
        <v>79.545500000000004</v>
      </c>
      <c r="F33" s="32">
        <v>80.454545454545453</v>
      </c>
      <c r="G33" s="9">
        <v>97.727272727272734</v>
      </c>
      <c r="I33" s="15">
        <f t="shared" si="0"/>
        <v>87.577161279227539</v>
      </c>
      <c r="J33" s="5" t="s">
        <v>32</v>
      </c>
      <c r="R33" s="8"/>
    </row>
    <row r="34" spans="1:18" x14ac:dyDescent="0.25">
      <c r="A34" s="5" t="s">
        <v>33</v>
      </c>
      <c r="B34" s="9">
        <v>73.134328358208947</v>
      </c>
      <c r="C34" s="9">
        <v>100</v>
      </c>
      <c r="D34" s="9">
        <v>68.64</v>
      </c>
      <c r="E34" s="21">
        <v>56.81818181818182</v>
      </c>
      <c r="F34" s="32">
        <v>62.272727272727266</v>
      </c>
      <c r="G34" s="9">
        <v>95.909090909090921</v>
      </c>
      <c r="I34" s="15">
        <f t="shared" si="0"/>
        <v>71.816534599728627</v>
      </c>
      <c r="J34" s="5" t="s">
        <v>33</v>
      </c>
      <c r="R34" s="8"/>
    </row>
    <row r="35" spans="1:18" x14ac:dyDescent="0.25">
      <c r="A35" s="5" t="s">
        <v>34</v>
      </c>
      <c r="B35" s="9">
        <v>88.059701492537314</v>
      </c>
      <c r="C35" s="9">
        <v>103.68217054263566</v>
      </c>
      <c r="D35" s="9">
        <v>64.16</v>
      </c>
      <c r="E35" s="21">
        <v>73.86363636363636</v>
      </c>
      <c r="F35" s="32">
        <v>59.54545454545454</v>
      </c>
      <c r="G35" s="9">
        <v>99.545454545454547</v>
      </c>
      <c r="I35" s="15">
        <f t="shared" si="0"/>
        <v>75.171383947072258</v>
      </c>
      <c r="J35" s="5" t="s">
        <v>34</v>
      </c>
      <c r="R35" s="8"/>
    </row>
    <row r="36" spans="1:18" x14ac:dyDescent="0.25">
      <c r="A36" s="5" t="s">
        <v>35</v>
      </c>
      <c r="B36" s="9">
        <v>94.02985074626865</v>
      </c>
      <c r="C36" s="9">
        <v>97.868217054263567</v>
      </c>
      <c r="D36" s="9">
        <v>80.8</v>
      </c>
      <c r="E36" s="21">
        <v>63.636363636363633</v>
      </c>
      <c r="F36" s="32">
        <v>83.181818181818173</v>
      </c>
      <c r="G36" s="9">
        <v>97.272727272727266</v>
      </c>
      <c r="I36" s="15">
        <f t="shared" si="0"/>
        <v>82.921041515467067</v>
      </c>
      <c r="J36" s="5" t="s">
        <v>35</v>
      </c>
      <c r="R36" s="8"/>
    </row>
    <row r="37" spans="1:18" x14ac:dyDescent="0.25">
      <c r="A37" s="5" t="s">
        <v>36</v>
      </c>
      <c r="B37" s="9">
        <v>92.537313432835816</v>
      </c>
      <c r="C37" s="9">
        <v>104.45736434108527</v>
      </c>
      <c r="D37" s="9">
        <v>92.32</v>
      </c>
      <c r="E37" s="21">
        <v>86.36363636363636</v>
      </c>
      <c r="F37" s="32">
        <v>73.181818181818173</v>
      </c>
      <c r="G37" s="9">
        <v>95.909090909090921</v>
      </c>
      <c r="I37" s="15">
        <f t="shared" si="0"/>
        <v>87.150238469386679</v>
      </c>
      <c r="J37" s="5" t="s">
        <v>36</v>
      </c>
      <c r="R37" s="8"/>
    </row>
    <row r="38" spans="1:18" x14ac:dyDescent="0.25">
      <c r="A38" s="5" t="s">
        <v>37</v>
      </c>
      <c r="B38" s="9">
        <v>65.671641791044777</v>
      </c>
      <c r="C38" s="9">
        <v>86.821705426356587</v>
      </c>
      <c r="D38" s="9">
        <v>63.2</v>
      </c>
      <c r="E38" s="21">
        <v>82.954545454545453</v>
      </c>
      <c r="F38" s="32">
        <v>80.909090909090907</v>
      </c>
      <c r="G38" s="9">
        <v>99.545454545454547</v>
      </c>
      <c r="I38" s="15">
        <f t="shared" si="0"/>
        <v>80.401207177642448</v>
      </c>
      <c r="J38" s="5" t="s">
        <v>37</v>
      </c>
      <c r="R38" s="8"/>
    </row>
    <row r="39" spans="1:18" x14ac:dyDescent="0.25">
      <c r="A39" s="5" t="s">
        <v>38</v>
      </c>
      <c r="B39" s="9">
        <v>74.626865671641781</v>
      </c>
      <c r="C39" s="9">
        <v>99.031007751937977</v>
      </c>
      <c r="D39" s="9">
        <v>68</v>
      </c>
      <c r="E39" s="21">
        <v>81.818200000000004</v>
      </c>
      <c r="F39" s="32">
        <v>61.818181818181813</v>
      </c>
      <c r="G39" s="9">
        <v>96.36363636363636</v>
      </c>
      <c r="I39" s="15">
        <f t="shared" si="0"/>
        <v>76.598084058775882</v>
      </c>
      <c r="J39" s="5" t="s">
        <v>38</v>
      </c>
      <c r="R39" s="8"/>
    </row>
    <row r="40" spans="1:18" x14ac:dyDescent="0.25">
      <c r="A40" s="5" t="s">
        <v>39</v>
      </c>
      <c r="B40" s="9">
        <v>100</v>
      </c>
      <c r="C40" s="9">
        <v>105.03875968992247</v>
      </c>
      <c r="D40" s="9">
        <v>97.44</v>
      </c>
      <c r="E40" s="21">
        <v>84.090999999999994</v>
      </c>
      <c r="F40" s="32">
        <v>86.818181818181813</v>
      </c>
      <c r="G40" s="9">
        <v>99.090909090909079</v>
      </c>
      <c r="I40" s="15">
        <f t="shared" si="0"/>
        <v>92.719166878083158</v>
      </c>
      <c r="J40" s="5" t="s">
        <v>39</v>
      </c>
      <c r="R40" s="8"/>
    </row>
    <row r="41" spans="1:18" x14ac:dyDescent="0.25">
      <c r="A41" s="5" t="s">
        <v>40</v>
      </c>
      <c r="B41" s="9">
        <v>97.014925373134318</v>
      </c>
      <c r="C41" s="9">
        <v>104.84496124031007</v>
      </c>
      <c r="D41" s="9">
        <v>76.319999999999993</v>
      </c>
      <c r="E41" s="21">
        <v>69.318181818181813</v>
      </c>
      <c r="F41" s="32">
        <v>87.272727272727266</v>
      </c>
      <c r="G41" s="9">
        <v>99.545454545454547</v>
      </c>
      <c r="I41" s="15">
        <f t="shared" si="0"/>
        <v>85.576515119960447</v>
      </c>
      <c r="J41" s="5" t="s">
        <v>40</v>
      </c>
      <c r="R41" s="8"/>
    </row>
    <row r="42" spans="1:18" x14ac:dyDescent="0.25">
      <c r="A42" s="5" t="s">
        <v>41</v>
      </c>
      <c r="B42" s="9">
        <v>67.164179104477611</v>
      </c>
      <c r="C42" s="9">
        <v>53.488372093023251</v>
      </c>
      <c r="D42" s="9">
        <v>84.38</v>
      </c>
      <c r="E42" s="21">
        <v>67.045454545454547</v>
      </c>
      <c r="F42" s="32">
        <v>65.909090909090907</v>
      </c>
      <c r="G42" s="9">
        <v>86.999999999999986</v>
      </c>
      <c r="I42" s="15">
        <f t="shared" si="0"/>
        <v>71.814864346344379</v>
      </c>
      <c r="J42" s="5" t="s">
        <v>41</v>
      </c>
      <c r="R42" s="8"/>
    </row>
    <row r="43" spans="1:18" x14ac:dyDescent="0.25">
      <c r="A43" s="5" t="s">
        <v>42</v>
      </c>
      <c r="B43" s="9">
        <v>98.507462686567152</v>
      </c>
      <c r="C43" s="9">
        <v>104.06976744186046</v>
      </c>
      <c r="D43" s="9">
        <v>96.8</v>
      </c>
      <c r="E43" s="21">
        <v>100</v>
      </c>
      <c r="F43" s="32">
        <v>85.909090909090907</v>
      </c>
      <c r="G43" s="9">
        <v>99.090909090909079</v>
      </c>
      <c r="I43" s="15">
        <f t="shared" si="0"/>
        <v>95.328713514878032</v>
      </c>
      <c r="J43" s="5" t="s">
        <v>42</v>
      </c>
      <c r="R43" s="8"/>
    </row>
    <row r="44" spans="1:18" x14ac:dyDescent="0.25">
      <c r="A44" s="5" t="s">
        <v>43</v>
      </c>
      <c r="B44" s="9">
        <v>46.268656716417908</v>
      </c>
      <c r="C44" s="9">
        <v>103.29457364341086</v>
      </c>
      <c r="D44" s="9">
        <v>50.36</v>
      </c>
      <c r="E44" s="21">
        <v>81.818181818181813</v>
      </c>
      <c r="F44" s="32">
        <v>48.18181818181818</v>
      </c>
      <c r="G44" s="9">
        <v>99.545454545454547</v>
      </c>
      <c r="I44" s="15">
        <f t="shared" si="0"/>
        <v>68.464890200161989</v>
      </c>
      <c r="J44" s="5" t="s">
        <v>43</v>
      </c>
      <c r="R44" s="8"/>
    </row>
    <row r="45" spans="1:18" s="7" customFormat="1" x14ac:dyDescent="0.25">
      <c r="A45" s="11" t="s">
        <v>1</v>
      </c>
      <c r="B45" s="12">
        <f>AVERAGE(B3:B44)</f>
        <v>87.846481876332632</v>
      </c>
      <c r="C45" s="12">
        <f t="shared" ref="C45:I45" si="1">AVERAGE(C3:C44)</f>
        <v>99.884643779992601</v>
      </c>
      <c r="D45" s="12">
        <f t="shared" si="1"/>
        <v>81.927142857142869</v>
      </c>
      <c r="E45" s="12">
        <f t="shared" si="1"/>
        <v>81.502930735930761</v>
      </c>
      <c r="F45" s="33">
        <f t="shared" si="1"/>
        <v>77.499999999999986</v>
      </c>
      <c r="G45" s="12">
        <f t="shared" si="1"/>
        <v>97.823593073593074</v>
      </c>
      <c r="H45" s="12"/>
      <c r="I45" s="12">
        <f t="shared" si="1"/>
        <v>84.990342151469548</v>
      </c>
      <c r="J45" s="11" t="s">
        <v>1</v>
      </c>
      <c r="Q45" s="23"/>
      <c r="R45" s="24"/>
    </row>
  </sheetData>
  <pageMargins left="0.75" right="0.75" top="1" bottom="1" header="0.5" footer="0.5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class_roster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Guthold, Martin</dc:creator>
  <cp:lastModifiedBy>Administrator</cp:lastModifiedBy>
  <cp:lastPrinted>2019-05-15T16:21:41Z</cp:lastPrinted>
  <dcterms:created xsi:type="dcterms:W3CDTF">2019-01-30T18:00:47Z</dcterms:created>
  <dcterms:modified xsi:type="dcterms:W3CDTF">2019-05-24T22:51:11Z</dcterms:modified>
</cp:coreProperties>
</file>